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wesolowska\Desktop\RR330\"/>
    </mc:Choice>
  </mc:AlternateContent>
  <xr:revisionPtr revIDLastSave="0" documentId="13_ncr:1_{4299B847-8982-4E0D-A589-7D2FB8EF3637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SWIETLICA BUDŻ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0" i="1" l="1"/>
  <c r="E13" i="1"/>
  <c r="E11" i="1"/>
  <c r="E5" i="1"/>
  <c r="E4" i="1"/>
  <c r="D15" i="1"/>
  <c r="D7" i="1"/>
  <c r="D20" i="1" l="1"/>
  <c r="E15" i="1"/>
  <c r="B7" i="1" l="1"/>
  <c r="E7" i="1" s="1"/>
  <c r="C13" i="1" l="1"/>
  <c r="C14" i="1"/>
  <c r="C15" i="1"/>
  <c r="C11" i="1"/>
  <c r="C12" i="1"/>
  <c r="C5" i="1"/>
  <c r="C7" i="1"/>
  <c r="C4" i="1"/>
</calcChain>
</file>

<file path=xl/sharedStrings.xml><?xml version="1.0" encoding="utf-8"?>
<sst xmlns="http://schemas.openxmlformats.org/spreadsheetml/2006/main" count="23" uniqueCount="20">
  <si>
    <t>Planowana kwota</t>
  </si>
  <si>
    <t>A. PLANOWANE ŚRODKI DO DYSPOZYCJI:</t>
  </si>
  <si>
    <t>B. PLANOWANE WYDATKI (+ rezerwa w postaci środków na koncie)</t>
  </si>
  <si>
    <t>B. PLANOWANE WYDATKI (+ rezerwa)</t>
  </si>
  <si>
    <t>KONTO ŚWIETLICOWE</t>
  </si>
  <si>
    <r>
      <rPr>
        <b/>
        <sz val="11"/>
        <color theme="1"/>
        <rFont val="Czcionka tekstu podstawowego"/>
        <charset val="238"/>
      </rPr>
      <t>3.</t>
    </r>
    <r>
      <rPr>
        <sz val="11"/>
        <color theme="1"/>
        <rFont val="Czcionka tekstu podstawowego"/>
        <family val="2"/>
        <charset val="238"/>
      </rPr>
      <t>Darowizny i wpływy pozostałe</t>
    </r>
  </si>
  <si>
    <t>Wartość pozycji w przychodach ogółem</t>
  </si>
  <si>
    <t>Wartość pozycji w wydatkach ogółem</t>
  </si>
  <si>
    <t>-</t>
  </si>
  <si>
    <t>Realizacja %</t>
  </si>
  <si>
    <r>
      <rPr>
        <b/>
        <sz val="11"/>
        <color theme="1"/>
        <rFont val="Czcionka tekstu podstawowego"/>
        <charset val="238"/>
      </rPr>
      <t>2.</t>
    </r>
    <r>
      <rPr>
        <sz val="11"/>
        <color theme="1"/>
        <rFont val="Czcionka tekstu podstawowego"/>
        <family val="2"/>
        <charset val="238"/>
      </rPr>
      <t xml:space="preserve">Wpływy składkowe </t>
    </r>
  </si>
  <si>
    <r>
      <rPr>
        <b/>
        <sz val="11"/>
        <color theme="1"/>
        <rFont val="Czcionka tekstu podstawowego"/>
        <charset val="238"/>
      </rPr>
      <t>1.</t>
    </r>
    <r>
      <rPr>
        <sz val="11"/>
        <color theme="1"/>
        <rFont val="Czcionka tekstu podstawowego"/>
        <family val="2"/>
        <charset val="238"/>
      </rPr>
      <t>Bilans otwarcia (środki na 31.08.2024)</t>
    </r>
  </si>
  <si>
    <t>Budżet</t>
  </si>
  <si>
    <t>Wykonanie</t>
  </si>
  <si>
    <r>
      <rPr>
        <b/>
        <sz val="11"/>
        <color theme="1"/>
        <rFont val="Czcionka tekstu podstawowego"/>
        <charset val="238"/>
      </rPr>
      <t>1.</t>
    </r>
    <r>
      <rPr>
        <sz val="11"/>
        <color theme="1"/>
        <rFont val="Czcionka tekstu podstawowego"/>
        <family val="2"/>
        <charset val="238"/>
      </rPr>
      <t>Wydatki po 1.09.2024 dot.poprzedniego roku szkolnego</t>
    </r>
  </si>
  <si>
    <r>
      <rPr>
        <b/>
        <sz val="11"/>
        <color theme="1"/>
        <rFont val="Czcionka tekstu podstawowego"/>
        <charset val="238"/>
      </rPr>
      <t>2.</t>
    </r>
    <r>
      <rPr>
        <sz val="11"/>
        <color theme="1"/>
        <rFont val="Czcionka tekstu podstawowego"/>
        <family val="2"/>
        <charset val="238"/>
      </rPr>
      <t>Materiały plastyczne, dekoracyjne, nagrody w konkursach</t>
    </r>
  </si>
  <si>
    <r>
      <rPr>
        <b/>
        <sz val="11"/>
        <color theme="1"/>
        <rFont val="Czcionka tekstu podstawowego"/>
        <charset val="238"/>
      </rPr>
      <t>3.</t>
    </r>
    <r>
      <rPr>
        <sz val="11"/>
        <color theme="1"/>
        <rFont val="Czcionka tekstu podstawowego"/>
        <family val="2"/>
        <charset val="238"/>
      </rPr>
      <t>Wyposażenie świetlicy</t>
    </r>
  </si>
  <si>
    <r>
      <rPr>
        <b/>
        <sz val="11"/>
        <color theme="1"/>
        <rFont val="Czcionka tekstu podstawowego"/>
        <charset val="238"/>
      </rPr>
      <t>4.</t>
    </r>
    <r>
      <rPr>
        <sz val="11"/>
        <color theme="1"/>
        <rFont val="Czcionka tekstu podstawowego"/>
        <family val="2"/>
        <charset val="238"/>
      </rPr>
      <t>Opłaty bankowe</t>
    </r>
  </si>
  <si>
    <r>
      <rPr>
        <b/>
        <sz val="11"/>
        <color theme="1"/>
        <rFont val="Czcionka tekstu podstawowego"/>
        <charset val="238"/>
      </rPr>
      <t>5.</t>
    </r>
    <r>
      <rPr>
        <sz val="11"/>
        <color theme="1"/>
        <rFont val="Czcionka tekstu podstawowego"/>
        <family val="2"/>
        <charset val="238"/>
      </rPr>
      <t xml:space="preserve">REZERWA </t>
    </r>
  </si>
  <si>
    <t>Wykonanie budżetu  Rady Rodziców Szkoły Podstawowej 330 w Warszawie na rok 2024/2025 w zakresie konta środków świetlicowych.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</si>
</sst>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sz val="11"/>
      <color theme="1"/>
      <name val="Czcionka tekstu podstawowego"/>
      <charset val="238"/>
    </font>
    <font>
      <b/>
      <u/>
      <sz val="11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164" fontId="0" fillId="0" borderId="1" xfId="1" applyFont="1" applyBorder="1"/>
    <xf numFmtId="0" fontId="2" fillId="0" borderId="0" xfId="0" applyFont="1" applyAlignment="1">
      <alignment wrapText="1"/>
    </xf>
    <xf numFmtId="164" fontId="0" fillId="0" borderId="0" xfId="1" applyFont="1" applyBorder="1"/>
    <xf numFmtId="0" fontId="2" fillId="0" borderId="0" xfId="0" applyFont="1"/>
    <xf numFmtId="164" fontId="2" fillId="0" borderId="0" xfId="1" applyFont="1" applyFill="1" applyBorder="1"/>
    <xf numFmtId="164" fontId="0" fillId="0" borderId="0" xfId="1" applyFont="1" applyFill="1" applyBorder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164" fontId="2" fillId="0" borderId="4" xfId="1" applyFont="1" applyBorder="1" applyAlignment="1">
      <alignment horizontal="center" vertical="center" wrapText="1"/>
    </xf>
    <xf numFmtId="164" fontId="0" fillId="0" borderId="6" xfId="1" applyFont="1" applyBorder="1"/>
    <xf numFmtId="0" fontId="2" fillId="0" borderId="2" xfId="0" applyFont="1" applyBorder="1"/>
    <xf numFmtId="164" fontId="2" fillId="0" borderId="4" xfId="1" applyFont="1" applyBorder="1"/>
    <xf numFmtId="0" fontId="2" fillId="0" borderId="2" xfId="0" applyFont="1" applyBorder="1" applyAlignment="1">
      <alignment wrapText="1"/>
    </xf>
    <xf numFmtId="0" fontId="4" fillId="0" borderId="8" xfId="0" applyFont="1" applyBorder="1"/>
    <xf numFmtId="0" fontId="4" fillId="0" borderId="9" xfId="0" applyFont="1" applyBorder="1"/>
    <xf numFmtId="9" fontId="2" fillId="2" borderId="5" xfId="0" applyNumberFormat="1" applyFont="1" applyFill="1" applyBorder="1" applyAlignment="1">
      <alignment horizontal="center" vertical="center" wrapText="1"/>
    </xf>
    <xf numFmtId="9" fontId="0" fillId="2" borderId="10" xfId="0" applyNumberFormat="1" applyFill="1" applyBorder="1"/>
    <xf numFmtId="9" fontId="0" fillId="2" borderId="5" xfId="0" applyNumberFormat="1" applyFill="1" applyBorder="1"/>
    <xf numFmtId="9" fontId="0" fillId="2" borderId="14" xfId="0" applyNumberFormat="1" applyFill="1" applyBorder="1"/>
    <xf numFmtId="164" fontId="4" fillId="0" borderId="11" xfId="1" applyFont="1" applyBorder="1" applyAlignment="1">
      <alignment wrapText="1"/>
    </xf>
    <xf numFmtId="9" fontId="4" fillId="2" borderId="13" xfId="0" applyNumberFormat="1" applyFont="1" applyFill="1" applyBorder="1" applyAlignment="1">
      <alignment horizontal="right" vertical="center" wrapText="1"/>
    </xf>
    <xf numFmtId="9" fontId="0" fillId="2" borderId="12" xfId="0" applyNumberFormat="1" applyFill="1" applyBorder="1" applyAlignment="1">
      <alignment horizontal="right"/>
    </xf>
    <xf numFmtId="0" fontId="2" fillId="3" borderId="4" xfId="0" applyFont="1" applyFill="1" applyBorder="1" applyAlignment="1">
      <alignment horizontal="center" vertical="center" wrapText="1"/>
    </xf>
    <xf numFmtId="164" fontId="0" fillId="3" borderId="15" xfId="1" applyFont="1" applyFill="1" applyBorder="1"/>
    <xf numFmtId="164" fontId="0" fillId="3" borderId="6" xfId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 vertical="center" wrapText="1"/>
    </xf>
    <xf numFmtId="164" fontId="2" fillId="3" borderId="16" xfId="1" applyFont="1" applyFill="1" applyBorder="1"/>
    <xf numFmtId="164" fontId="0" fillId="3" borderId="17" xfId="1" applyFont="1" applyFill="1" applyBorder="1"/>
    <xf numFmtId="0" fontId="0" fillId="0" borderId="0" xfId="0" applyAlignment="1">
      <alignment horizontal="left"/>
    </xf>
    <xf numFmtId="4" fontId="0" fillId="0" borderId="0" xfId="0" applyNumberFormat="1"/>
    <xf numFmtId="164" fontId="0" fillId="0" borderId="3" xfId="1" applyFont="1" applyBorder="1"/>
    <xf numFmtId="0" fontId="4" fillId="0" borderId="7" xfId="0" applyFont="1" applyBorder="1"/>
    <xf numFmtId="0" fontId="5" fillId="0" borderId="0" xfId="0" applyFont="1" applyAlignment="1">
      <alignment horizontal="center" vertical="center" wrapText="1"/>
    </xf>
    <xf numFmtId="164" fontId="0" fillId="3" borderId="3" xfId="1" applyFont="1" applyFill="1" applyBorder="1"/>
    <xf numFmtId="164" fontId="0" fillId="3" borderId="6" xfId="1" applyFont="1" applyFill="1" applyBorder="1"/>
  </cellXfs>
  <cellStyles count="3">
    <cellStyle name="Dziesiętny" xfId="1" builtinId="3"/>
    <cellStyle name="Excel Built-in Normal" xfId="2" xr:uid="{00000000-0005-0000-0000-000001000000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4"/>
  <sheetViews>
    <sheetView tabSelected="1" workbookViewId="0">
      <selection sqref="A1:E1"/>
    </sheetView>
  </sheetViews>
  <sheetFormatPr defaultColWidth="9" defaultRowHeight="14.25"/>
  <cols>
    <col min="1" max="1" width="55.5" customWidth="1"/>
    <col min="2" max="2" width="16.75" style="3" customWidth="1"/>
    <col min="3" max="3" width="15.125" hidden="1" customWidth="1"/>
    <col min="4" max="4" width="18.625" style="3" customWidth="1"/>
    <col min="5" max="5" width="15.125" customWidth="1"/>
  </cols>
  <sheetData>
    <row r="1" spans="1:8" s="2" customFormat="1" ht="41.45" customHeight="1">
      <c r="A1" s="34" t="s">
        <v>19</v>
      </c>
      <c r="B1" s="34"/>
      <c r="C1" s="34"/>
      <c r="D1" s="34"/>
      <c r="E1" s="34"/>
    </row>
    <row r="2" spans="1:8" s="2" customFormat="1" ht="14.45" customHeight="1" thickBot="1">
      <c r="A2" s="8" t="s">
        <v>4</v>
      </c>
      <c r="B2" s="7"/>
      <c r="D2" s="7"/>
    </row>
    <row r="3" spans="1:8" ht="52.15" customHeight="1" thickBot="1">
      <c r="A3" s="9" t="s">
        <v>1</v>
      </c>
      <c r="B3" s="10" t="s">
        <v>12</v>
      </c>
      <c r="C3" s="17" t="s">
        <v>6</v>
      </c>
      <c r="D3" s="24" t="s">
        <v>13</v>
      </c>
      <c r="E3" s="17" t="s">
        <v>9</v>
      </c>
    </row>
    <row r="4" spans="1:8" ht="15">
      <c r="A4" s="33" t="s">
        <v>11</v>
      </c>
      <c r="B4" s="32">
        <v>7575.57</v>
      </c>
      <c r="C4" s="18">
        <f>B4/B$7</f>
        <v>0.33556494919065166</v>
      </c>
      <c r="D4" s="35">
        <v>7575.57</v>
      </c>
      <c r="E4" s="18">
        <f>D4/B4</f>
        <v>1</v>
      </c>
      <c r="G4" s="30"/>
      <c r="H4" s="31"/>
    </row>
    <row r="5" spans="1:8" ht="15">
      <c r="A5" s="15" t="s">
        <v>10</v>
      </c>
      <c r="B5" s="1">
        <v>15000</v>
      </c>
      <c r="C5" s="18">
        <f>B5/B7</f>
        <v>0.66443505080934839</v>
      </c>
      <c r="D5" s="25">
        <v>16410</v>
      </c>
      <c r="E5" s="18">
        <f>D5/B5</f>
        <v>1.0940000000000001</v>
      </c>
      <c r="G5" s="30"/>
      <c r="H5" s="31"/>
    </row>
    <row r="6" spans="1:8" ht="15.75" thickBot="1">
      <c r="A6" s="16" t="s">
        <v>5</v>
      </c>
      <c r="B6" s="11">
        <v>0</v>
      </c>
      <c r="C6" s="23" t="s">
        <v>8</v>
      </c>
      <c r="D6" s="26">
        <v>0</v>
      </c>
      <c r="E6" s="27">
        <v>0</v>
      </c>
      <c r="G6" s="30"/>
      <c r="H6" s="31"/>
    </row>
    <row r="7" spans="1:8" s="4" customFormat="1" ht="15.75" thickBot="1">
      <c r="A7" s="12" t="s">
        <v>1</v>
      </c>
      <c r="B7" s="13">
        <f>SUM(B4:B6)</f>
        <v>22575.57</v>
      </c>
      <c r="C7" s="19">
        <f>B7/B7</f>
        <v>1</v>
      </c>
      <c r="D7" s="28">
        <f>SUM(D4:D6)</f>
        <v>23985.57</v>
      </c>
      <c r="E7" s="19">
        <f>D7/B7</f>
        <v>1.0624568947760789</v>
      </c>
      <c r="G7" s="30"/>
      <c r="H7" s="31"/>
    </row>
    <row r="8" spans="1:8" ht="15" thickBot="1">
      <c r="D8" s="6"/>
      <c r="G8" s="30"/>
      <c r="H8" s="31"/>
    </row>
    <row r="9" spans="1:8" ht="52.15" customHeight="1" thickBot="1">
      <c r="A9" s="14" t="s">
        <v>2</v>
      </c>
      <c r="B9" s="10" t="s">
        <v>0</v>
      </c>
      <c r="C9" s="17" t="s">
        <v>7</v>
      </c>
      <c r="D9" s="24" t="s">
        <v>13</v>
      </c>
      <c r="E9" s="17" t="s">
        <v>9</v>
      </c>
      <c r="G9" s="30"/>
      <c r="H9" s="31"/>
    </row>
    <row r="10" spans="1:8" ht="13.9" customHeight="1">
      <c r="A10" s="15" t="s">
        <v>14</v>
      </c>
      <c r="B10" s="21">
        <v>0</v>
      </c>
      <c r="C10" s="22">
        <f>B10/B15</f>
        <v>0</v>
      </c>
      <c r="D10" s="29">
        <v>1196.05</v>
      </c>
      <c r="E10" s="22">
        <v>0</v>
      </c>
      <c r="G10" s="30"/>
      <c r="H10" s="31"/>
    </row>
    <row r="11" spans="1:8" ht="15">
      <c r="A11" s="15" t="s">
        <v>15</v>
      </c>
      <c r="B11" s="1">
        <v>10000</v>
      </c>
      <c r="C11" s="20">
        <f t="shared" ref="C11:C14" si="0">B11/B$15</f>
        <v>0.44295670053956554</v>
      </c>
      <c r="D11" s="29">
        <v>8917</v>
      </c>
      <c r="E11" s="20">
        <f t="shared" ref="E11:E13" si="1">D11/B11</f>
        <v>0.89170000000000005</v>
      </c>
      <c r="F11" s="30"/>
      <c r="G11" s="30"/>
      <c r="H11" s="31"/>
    </row>
    <row r="12" spans="1:8" ht="15">
      <c r="A12" s="15" t="s">
        <v>16</v>
      </c>
      <c r="B12" s="1">
        <v>8000</v>
      </c>
      <c r="C12" s="20">
        <f t="shared" si="0"/>
        <v>0.35436536043165245</v>
      </c>
      <c r="D12" s="26">
        <v>0</v>
      </c>
      <c r="E12" s="20">
        <v>0</v>
      </c>
      <c r="F12" s="30"/>
      <c r="G12" s="30"/>
      <c r="H12" s="31"/>
    </row>
    <row r="13" spans="1:8" ht="15">
      <c r="A13" s="15" t="s">
        <v>17</v>
      </c>
      <c r="B13" s="1">
        <v>200</v>
      </c>
      <c r="C13" s="20">
        <f t="shared" si="0"/>
        <v>8.8591340107913117E-3</v>
      </c>
      <c r="D13" s="29">
        <v>164.96</v>
      </c>
      <c r="E13" s="20">
        <f t="shared" si="1"/>
        <v>0.82480000000000009</v>
      </c>
      <c r="F13" s="30"/>
      <c r="G13" s="30"/>
      <c r="H13" s="31"/>
    </row>
    <row r="14" spans="1:8" ht="15.75" thickBot="1">
      <c r="A14" s="16" t="s">
        <v>18</v>
      </c>
      <c r="B14" s="11">
        <v>4375.57</v>
      </c>
      <c r="C14" s="20">
        <f t="shared" si="0"/>
        <v>0.19381880501799068</v>
      </c>
      <c r="D14" s="36">
        <v>13707.56</v>
      </c>
      <c r="E14" s="27">
        <v>0</v>
      </c>
      <c r="F14" s="30"/>
      <c r="G14" s="31"/>
      <c r="H14" s="31"/>
    </row>
    <row r="15" spans="1:8" s="4" customFormat="1" ht="15.75" thickBot="1">
      <c r="A15" s="12" t="s">
        <v>3</v>
      </c>
      <c r="B15" s="13">
        <f>SUM(B10:B14)</f>
        <v>22575.57</v>
      </c>
      <c r="C15" s="19">
        <f>B15/B15</f>
        <v>1</v>
      </c>
      <c r="D15" s="28">
        <f>SUM(D10:D14)</f>
        <v>23985.57</v>
      </c>
      <c r="E15" s="19">
        <f>D15/B15</f>
        <v>1.0624568947760789</v>
      </c>
      <c r="F15" s="30"/>
      <c r="G15" s="31"/>
      <c r="H15" s="31"/>
    </row>
    <row r="16" spans="1:8" s="4" customFormat="1" ht="15">
      <c r="B16" s="5"/>
      <c r="D16" s="5"/>
    </row>
    <row r="17" spans="1:4" s="4" customFormat="1" ht="15">
      <c r="B17" s="5"/>
      <c r="D17" s="5"/>
    </row>
    <row r="18" spans="1:4">
      <c r="A18" s="30"/>
      <c r="B18" s="31"/>
      <c r="D18" s="6"/>
    </row>
    <row r="19" spans="1:4">
      <c r="A19" s="30"/>
      <c r="B19" s="31"/>
      <c r="D19" s="6"/>
    </row>
    <row r="20" spans="1:4">
      <c r="A20" s="30"/>
      <c r="B20" s="31"/>
      <c r="D20" s="6">
        <f>D7-D15</f>
        <v>0</v>
      </c>
    </row>
    <row r="21" spans="1:4">
      <c r="A21" s="30"/>
      <c r="B21" s="31"/>
    </row>
    <row r="22" spans="1:4">
      <c r="A22" s="30"/>
      <c r="B22" s="31"/>
    </row>
    <row r="23" spans="1:4">
      <c r="A23" s="30"/>
      <c r="B23" s="31"/>
    </row>
    <row r="24" spans="1:4">
      <c r="A24" s="30"/>
      <c r="B24" s="31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SWIETLICA BUDŻET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Mierzejewski</dc:creator>
  <cp:lastModifiedBy>CPS Śródmieście</cp:lastModifiedBy>
  <cp:lastPrinted>2023-09-28T09:57:06Z</cp:lastPrinted>
  <dcterms:created xsi:type="dcterms:W3CDTF">2016-06-08T09:37:34Z</dcterms:created>
  <dcterms:modified xsi:type="dcterms:W3CDTF">2025-09-23T08:41:45Z</dcterms:modified>
</cp:coreProperties>
</file>