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R BUDZET po nowelizacji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<sst xmlns="http://schemas.openxmlformats.org/spreadsheetml/2006/main" count="35" uniqueCount="33">
  <si>
    <t xml:space="preserve">Budżet Rady Rodziców Szkoły Podstawowej 330 w Warszawie na rok 2025/2026 w zakresie konta środków statutowych</t>
  </si>
  <si>
    <t xml:space="preserve">KONTO GŁÓWNE</t>
  </si>
  <si>
    <t xml:space="preserve">A. PLANOWANE ŚRODKI DO DYSPOZYCJI:</t>
  </si>
  <si>
    <t xml:space="preserve">Budżet</t>
  </si>
  <si>
    <t xml:space="preserve">Założenia do budżetu</t>
  </si>
  <si>
    <t xml:space="preserve">Wartość pozycji w przychodach ogółem</t>
  </si>
  <si>
    <r>
      <rPr>
        <b val="true"/>
        <sz val="11"/>
        <color rgb="FF000000"/>
        <rFont val="Czcionka tekstu podstawowego"/>
        <family val="0"/>
        <charset val="238"/>
      </rPr>
      <t xml:space="preserve">1.</t>
    </r>
    <r>
      <rPr>
        <sz val="11"/>
        <color rgb="FF000000"/>
        <rFont val="Czcionka tekstu podstawowego"/>
        <family val="2"/>
        <charset val="238"/>
      </rPr>
      <t xml:space="preserve">Bilans otwarcia (środki na  koncie 1.09.2025)</t>
    </r>
  </si>
  <si>
    <r>
      <rPr>
        <b val="true"/>
        <sz val="11"/>
        <color rgb="FF000000"/>
        <rFont val="Czcionka tekstu podstawowego"/>
        <family val="0"/>
        <charset val="238"/>
      </rPr>
      <t xml:space="preserve">2.</t>
    </r>
    <r>
      <rPr>
        <sz val="11"/>
        <color rgb="FF000000"/>
        <rFont val="Czcionka tekstu podstawowego"/>
        <family val="2"/>
        <charset val="238"/>
      </rPr>
      <t xml:space="preserve">Wpływy składkowe od 1/09/2025</t>
    </r>
  </si>
  <si>
    <r>
      <rPr>
        <b val="true"/>
        <sz val="11"/>
        <color rgb="FF000000"/>
        <rFont val="Czcionka tekstu podstawowego"/>
        <family val="0"/>
        <charset val="238"/>
      </rPr>
      <t xml:space="preserve">4</t>
    </r>
    <r>
      <rPr>
        <sz val="11"/>
        <color rgb="FF000000"/>
        <rFont val="Czcionka tekstu podstawowego"/>
        <family val="2"/>
        <charset val="238"/>
      </rPr>
      <t xml:space="preserve">.Darowizny 1,5% PIT </t>
    </r>
  </si>
  <si>
    <r>
      <rPr>
        <b val="true"/>
        <sz val="11"/>
        <color rgb="FF000000"/>
        <rFont val="Czcionka tekstu podstawowego"/>
        <family val="0"/>
        <charset val="238"/>
      </rPr>
      <t xml:space="preserve">5.</t>
    </r>
    <r>
      <rPr>
        <sz val="11"/>
        <color rgb="FF000000"/>
        <rFont val="Czcionka tekstu podstawowego"/>
        <family val="2"/>
        <charset val="238"/>
      </rPr>
      <t xml:space="preserve">Darowizny i wpływy pozostałe</t>
    </r>
  </si>
  <si>
    <t xml:space="preserve">SUMA</t>
  </si>
  <si>
    <t xml:space="preserve">B. PLANOWANE WYDATKI (+ rezerwa w postaci środków na koncie)</t>
  </si>
  <si>
    <t xml:space="preserve">Wartość pozycji w wydatkach ogółem</t>
  </si>
  <si>
    <t xml:space="preserve">1.Wydatki po 1.09.2024 dot.poprzedniego roku szkolnego</t>
  </si>
  <si>
    <t xml:space="preserve">2.Pomoc indywidualna uczniom</t>
  </si>
  <si>
    <t xml:space="preserve">3.Dofinansowania wydarzeń szkolnych (w tym Święto Szkoły)</t>
  </si>
  <si>
    <t xml:space="preserve">4. Dofinansowanie Balu klas 8</t>
  </si>
  <si>
    <t xml:space="preserve">5. Dofinansowanie Dnia Dziecka</t>
  </si>
  <si>
    <t xml:space="preserve">6. Dofinansowanie Tłustego Czwartku</t>
  </si>
  <si>
    <t xml:space="preserve">7.Nagrody w konkursach szkolnych</t>
  </si>
  <si>
    <t xml:space="preserve">8.Wyposażenie szkoły - sprzęt sportowy</t>
  </si>
  <si>
    <t xml:space="preserve">9.Wyposażenie szkoły - Lekki tornister (podręczniki w pracowniach)</t>
  </si>
  <si>
    <t xml:space="preserve">10.Wyposażenie szkoły - wyposażenie pracowni</t>
  </si>
  <si>
    <t xml:space="preserve">11.Wyposażenie szkoły - testy</t>
  </si>
  <si>
    <t xml:space="preserve">12.Bale karnawałowe, dyskoteki szkolne</t>
  </si>
  <si>
    <t xml:space="preserve">13.Ślubowanie klas pierwszych</t>
  </si>
  <si>
    <t xml:space="preserve">14.Dzień Edukacji i zakończenie roku szkolnego</t>
  </si>
  <si>
    <t xml:space="preserve">15.Wsparcie działalności samorządów </t>
  </si>
  <si>
    <t xml:space="preserve">16.Koszty bankowe</t>
  </si>
  <si>
    <t xml:space="preserve">17.Nagrody na koniec roku</t>
  </si>
  <si>
    <t xml:space="preserve">18. Nagrody dla kół zainteresowań i rekordy sportowe</t>
  </si>
  <si>
    <t xml:space="preserve">19. Inwestycje</t>
  </si>
  <si>
    <t xml:space="preserve">20.REZERWA planowana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</si>
</sst>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#,##0.00"/>
    <numFmt numFmtId="167" formatCode="_-* #,##0.00\ _z_ł_-;\-* #,##0.00\ _z_ł_-;_-* \-??\ _z_ł_-;_-@_-"/>
  </numFmts>
  <fonts count="9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u val="single"/>
      <sz val="11"/>
      <color rgb="FF000000"/>
      <name val="Czcionka tekstu podstawowego"/>
      <family val="0"/>
      <charset val="238"/>
    </font>
    <font>
      <b val="true"/>
      <sz val="11"/>
      <color rgb="FF000000"/>
      <name val="Czcionka tekstu podstawowego"/>
      <family val="0"/>
      <charset val="238"/>
    </font>
    <font>
      <sz val="9"/>
      <color rgb="FF000000"/>
      <name val="Czcionka tekstu podstawowego"/>
      <family val="0"/>
      <charset val="238"/>
    </font>
    <font>
      <sz val="11"/>
      <name val="Czcionka tekstu podstawowego"/>
      <family val="2"/>
      <charset val="238"/>
    </font>
    <font>
      <sz val="11"/>
      <color rgb="FF000000"/>
      <name val="Czcionka tekstu podstawowego"/>
      <family val="0"/>
      <charset val="238"/>
    </font>
  </fonts>
  <fills count="4">
    <fill>
      <patternFill patternType="none"/>
    </fill>
    <fill>
      <patternFill patternType="gray125"/>
    </fill>
    <fill>
      <patternFill patternType="solid">
        <fgColor rgb="FFD7E4BD"/>
        <bgColor rgb="FFFDEADA"/>
      </patternFill>
    </fill>
    <fill>
      <patternFill patternType="solid">
        <fgColor rgb="FFFDEADA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D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8.9921875" defaultRowHeight="14.25" customHeight="true" zeroHeight="false" outlineLevelRow="0" outlineLevelCol="0"/>
  <cols>
    <col collapsed="false" customWidth="true" hidden="false" outlineLevel="0" max="1" min="1" style="1" width="60.88"/>
    <col collapsed="false" customWidth="true" hidden="false" outlineLevel="0" max="2" min="2" style="1" width="16.26"/>
    <col collapsed="false" customWidth="true" hidden="true" outlineLevel="0" max="3" min="3" style="1" width="35.12"/>
    <col collapsed="false" customWidth="true" hidden="false" outlineLevel="0" max="4" min="4" style="2" width="17.62"/>
    <col collapsed="false" customWidth="false" hidden="false" outlineLevel="0" max="1024" min="5" style="1" width="9"/>
  </cols>
  <sheetData>
    <row r="1" customFormat="false" ht="35.25" hidden="false" customHeight="true" outlineLevel="0" collapsed="false">
      <c r="A1" s="3" t="s">
        <v>0</v>
      </c>
      <c r="B1" s="3"/>
      <c r="C1" s="3"/>
      <c r="D1" s="3"/>
    </row>
    <row r="2" customFormat="false" ht="17.9" hidden="false" customHeight="false" outlineLevel="0" collapsed="false">
      <c r="A2" s="4" t="s">
        <v>1</v>
      </c>
    </row>
    <row r="3" s="4" customFormat="true" ht="39.75" hidden="false" customHeight="true" outlineLevel="0" collapsed="false">
      <c r="A3" s="5" t="s">
        <v>2</v>
      </c>
      <c r="B3" s="6" t="s">
        <v>3</v>
      </c>
      <c r="C3" s="7" t="s">
        <v>4</v>
      </c>
      <c r="D3" s="8" t="s">
        <v>5</v>
      </c>
    </row>
    <row r="4" customFormat="false" ht="15" hidden="false" customHeight="true" outlineLevel="0" collapsed="false">
      <c r="A4" s="9" t="s">
        <v>6</v>
      </c>
      <c r="B4" s="10" t="n">
        <v>28109.74</v>
      </c>
      <c r="C4" s="11"/>
      <c r="D4" s="12" t="n">
        <f aca="false">B4/B8</f>
        <v>0.389818906572122</v>
      </c>
    </row>
    <row r="5" customFormat="false" ht="15" hidden="false" customHeight="true" outlineLevel="0" collapsed="false">
      <c r="A5" s="13" t="s">
        <v>7</v>
      </c>
      <c r="B5" s="14" t="n">
        <v>37000</v>
      </c>
      <c r="C5" s="15"/>
      <c r="D5" s="12" t="n">
        <f aca="false">B5/B8</f>
        <v>0.513106828564352</v>
      </c>
    </row>
    <row r="6" customFormat="false" ht="15" hidden="false" customHeight="true" outlineLevel="0" collapsed="false">
      <c r="A6" s="16" t="s">
        <v>8</v>
      </c>
      <c r="B6" s="14" t="n">
        <v>7000</v>
      </c>
      <c r="C6" s="15"/>
      <c r="D6" s="12" t="n">
        <f aca="false">B6/B8</f>
        <v>0.0970742648635261</v>
      </c>
    </row>
    <row r="7" customFormat="false" ht="15" hidden="false" customHeight="true" outlineLevel="0" collapsed="false">
      <c r="A7" s="17" t="s">
        <v>9</v>
      </c>
      <c r="B7" s="18" t="n">
        <v>0</v>
      </c>
      <c r="C7" s="19"/>
      <c r="D7" s="20" t="n">
        <f aca="false">B7/B8</f>
        <v>0</v>
      </c>
    </row>
    <row r="8" s="25" customFormat="true" ht="15" hidden="false" customHeight="true" outlineLevel="0" collapsed="false">
      <c r="A8" s="21" t="s">
        <v>10</v>
      </c>
      <c r="B8" s="22" t="n">
        <f aca="false">SUM(B4:B7)</f>
        <v>72109.74</v>
      </c>
      <c r="C8" s="23"/>
      <c r="D8" s="24" t="n">
        <f aca="false">B8/B8</f>
        <v>1</v>
      </c>
    </row>
    <row r="9" customFormat="false" ht="14.25" hidden="false" customHeight="false" outlineLevel="0" collapsed="false">
      <c r="A9" s="26"/>
      <c r="B9" s="26"/>
      <c r="C9" s="27"/>
    </row>
    <row r="10" s="4" customFormat="true" ht="39.75" hidden="false" customHeight="true" outlineLevel="0" collapsed="false">
      <c r="A10" s="28" t="s">
        <v>11</v>
      </c>
      <c r="B10" s="6" t="s">
        <v>3</v>
      </c>
      <c r="C10" s="7"/>
      <c r="D10" s="8" t="s">
        <v>12</v>
      </c>
    </row>
    <row r="11" s="4" customFormat="true" ht="15" hidden="false" customHeight="true" outlineLevel="0" collapsed="false">
      <c r="A11" s="29" t="s">
        <v>13</v>
      </c>
      <c r="B11" s="30"/>
      <c r="C11" s="31"/>
      <c r="D11" s="32"/>
    </row>
    <row r="12" customFormat="false" ht="15" hidden="false" customHeight="true" outlineLevel="0" collapsed="false">
      <c r="A12" s="33" t="s">
        <v>14</v>
      </c>
      <c r="B12" s="34" t="n">
        <v>2500</v>
      </c>
      <c r="C12" s="15"/>
      <c r="D12" s="35" t="n">
        <f aca="false">B12/B$31</f>
        <v>0.0346693803084022</v>
      </c>
    </row>
    <row r="13" customFormat="false" ht="15" hidden="false" customHeight="true" outlineLevel="0" collapsed="false">
      <c r="A13" s="33" t="s">
        <v>15</v>
      </c>
      <c r="B13" s="34" t="n">
        <v>5000</v>
      </c>
      <c r="C13" s="15"/>
      <c r="D13" s="35" t="n">
        <f aca="false">B13/B$31</f>
        <v>0.0693387606168043</v>
      </c>
    </row>
    <row r="14" customFormat="false" ht="15" hidden="false" customHeight="true" outlineLevel="0" collapsed="false">
      <c r="A14" s="33" t="s">
        <v>16</v>
      </c>
      <c r="B14" s="34" t="n">
        <v>4000</v>
      </c>
      <c r="C14" s="15"/>
      <c r="D14" s="35" t="n">
        <f aca="false">B14/B$31</f>
        <v>0.0554710084934435</v>
      </c>
    </row>
    <row r="15" customFormat="false" ht="15" hidden="false" customHeight="true" outlineLevel="0" collapsed="false">
      <c r="A15" s="33" t="s">
        <v>17</v>
      </c>
      <c r="B15" s="34" t="n">
        <v>5500</v>
      </c>
      <c r="C15" s="15"/>
      <c r="D15" s="35" t="n">
        <f aca="false">B15/B$31</f>
        <v>0.0762726366784848</v>
      </c>
    </row>
    <row r="16" customFormat="false" ht="15" hidden="false" customHeight="true" outlineLevel="0" collapsed="false">
      <c r="A16" s="33" t="s">
        <v>18</v>
      </c>
      <c r="B16" s="34" t="n">
        <v>3000</v>
      </c>
      <c r="C16" s="15"/>
      <c r="D16" s="35" t="n">
        <f aca="false">B16/B$31</f>
        <v>0.0416032563700826</v>
      </c>
    </row>
    <row r="17" customFormat="false" ht="15" hidden="false" customHeight="true" outlineLevel="0" collapsed="false">
      <c r="A17" s="33" t="s">
        <v>19</v>
      </c>
      <c r="B17" s="34" t="n">
        <v>3500</v>
      </c>
      <c r="C17" s="15"/>
      <c r="D17" s="35" t="n">
        <f aca="false">B17/B$31</f>
        <v>0.048537132431763</v>
      </c>
    </row>
    <row r="18" customFormat="false" ht="15" hidden="false" customHeight="true" outlineLevel="0" collapsed="false">
      <c r="A18" s="33" t="s">
        <v>20</v>
      </c>
      <c r="B18" s="34" t="n">
        <v>2000</v>
      </c>
      <c r="C18" s="15"/>
      <c r="D18" s="35" t="n">
        <f aca="false">B18/B$31</f>
        <v>0.0277355042467217</v>
      </c>
    </row>
    <row r="19" customFormat="false" ht="15" hidden="false" customHeight="true" outlineLevel="0" collapsed="false">
      <c r="A19" s="33" t="s">
        <v>21</v>
      </c>
      <c r="B19" s="34" t="n">
        <v>4000</v>
      </c>
      <c r="C19" s="15"/>
      <c r="D19" s="35" t="n">
        <f aca="false">B19/B$31</f>
        <v>0.0554710084934435</v>
      </c>
    </row>
    <row r="20" customFormat="false" ht="15" hidden="false" customHeight="true" outlineLevel="0" collapsed="false">
      <c r="A20" s="33" t="s">
        <v>22</v>
      </c>
      <c r="B20" s="34" t="n">
        <v>2000</v>
      </c>
      <c r="C20" s="15"/>
      <c r="D20" s="35" t="n">
        <f aca="false">B20/B$31</f>
        <v>0.0277355042467217</v>
      </c>
    </row>
    <row r="21" customFormat="false" ht="15" hidden="false" customHeight="true" outlineLevel="0" collapsed="false">
      <c r="A21" s="33" t="s">
        <v>23</v>
      </c>
      <c r="B21" s="34" t="n">
        <v>1100</v>
      </c>
      <c r="C21" s="15"/>
      <c r="D21" s="35" t="n">
        <f aca="false">B21/B$31</f>
        <v>0.015254527335697</v>
      </c>
    </row>
    <row r="22" customFormat="false" ht="15" hidden="false" customHeight="true" outlineLevel="0" collapsed="false">
      <c r="A22" s="33" t="s">
        <v>24</v>
      </c>
      <c r="B22" s="36" t="n">
        <v>4500</v>
      </c>
      <c r="C22" s="15"/>
      <c r="D22" s="35" t="n">
        <f aca="false">B22/B$31</f>
        <v>0.0624048845551239</v>
      </c>
    </row>
    <row r="23" customFormat="false" ht="15" hidden="false" customHeight="true" outlineLevel="0" collapsed="false">
      <c r="A23" s="33" t="s">
        <v>25</v>
      </c>
      <c r="B23" s="36" t="n">
        <v>1500</v>
      </c>
      <c r="C23" s="15"/>
      <c r="D23" s="35" t="n">
        <f aca="false">B23/B$31</f>
        <v>0.0208016281850413</v>
      </c>
    </row>
    <row r="24" customFormat="false" ht="15" hidden="false" customHeight="true" outlineLevel="0" collapsed="false">
      <c r="A24" s="33" t="s">
        <v>26</v>
      </c>
      <c r="B24" s="34" t="n">
        <v>1500</v>
      </c>
      <c r="C24" s="15"/>
      <c r="D24" s="35" t="n">
        <f aca="false">B24/B$31</f>
        <v>0.0208016281850413</v>
      </c>
    </row>
    <row r="25" customFormat="false" ht="15" hidden="false" customHeight="true" outlineLevel="0" collapsed="false">
      <c r="A25" s="33" t="s">
        <v>27</v>
      </c>
      <c r="B25" s="34" t="n">
        <v>3000</v>
      </c>
      <c r="C25" s="15"/>
      <c r="D25" s="35" t="n">
        <f aca="false">B25/B$31</f>
        <v>0.0416032563700826</v>
      </c>
    </row>
    <row r="26" customFormat="false" ht="15" hidden="false" customHeight="true" outlineLevel="0" collapsed="false">
      <c r="A26" s="33" t="s">
        <v>28</v>
      </c>
      <c r="B26" s="34" t="n">
        <v>450</v>
      </c>
      <c r="C26" s="15"/>
      <c r="D26" s="35" t="n">
        <f aca="false">B26/B$31</f>
        <v>0.00624048845551239</v>
      </c>
    </row>
    <row r="27" customFormat="false" ht="15" hidden="false" customHeight="true" outlineLevel="0" collapsed="false">
      <c r="A27" s="33" t="s">
        <v>29</v>
      </c>
      <c r="B27" s="34" t="n">
        <v>12000</v>
      </c>
      <c r="C27" s="15"/>
      <c r="D27" s="35" t="n">
        <f aca="false">B27/B$31</f>
        <v>0.16641302548033</v>
      </c>
    </row>
    <row r="28" customFormat="false" ht="15" hidden="false" customHeight="true" outlineLevel="0" collapsed="false">
      <c r="A28" s="33" t="s">
        <v>30</v>
      </c>
      <c r="B28" s="34" t="n">
        <v>3000</v>
      </c>
      <c r="C28" s="15"/>
      <c r="D28" s="35" t="n">
        <f aca="false">B28/B$31</f>
        <v>0.0416032563700826</v>
      </c>
    </row>
    <row r="29" customFormat="false" ht="15" hidden="false" customHeight="true" outlineLevel="0" collapsed="false">
      <c r="A29" s="37" t="s">
        <v>31</v>
      </c>
      <c r="B29" s="38" t="n">
        <v>0</v>
      </c>
      <c r="C29" s="19"/>
      <c r="D29" s="35" t="n">
        <f aca="false">B29/B$31</f>
        <v>0</v>
      </c>
    </row>
    <row r="30" customFormat="false" ht="15" hidden="false" customHeight="true" outlineLevel="0" collapsed="false">
      <c r="A30" s="37" t="s">
        <v>32</v>
      </c>
      <c r="B30" s="38" t="n">
        <v>13559.74</v>
      </c>
      <c r="C30" s="19"/>
      <c r="D30" s="35" t="n">
        <f aca="false">B30/B$31</f>
        <v>0.188043113177221</v>
      </c>
    </row>
    <row r="31" s="25" customFormat="true" ht="15" hidden="false" customHeight="true" outlineLevel="0" collapsed="false">
      <c r="A31" s="21" t="s">
        <v>10</v>
      </c>
      <c r="B31" s="22" t="n">
        <f aca="false">SUM(B11:B30)</f>
        <v>72109.74</v>
      </c>
      <c r="C31" s="39"/>
      <c r="D31" s="40" t="n">
        <f aca="false">B31/B$31</f>
        <v>1</v>
      </c>
    </row>
    <row r="32" s="25" customFormat="true" ht="14.25" hidden="false" customHeight="false" outlineLevel="0" collapsed="false">
      <c r="B32" s="41"/>
      <c r="D32" s="42"/>
    </row>
    <row r="33" s="25" customFormat="true" ht="14.25" hidden="false" customHeight="false" outlineLevel="0" collapsed="false">
      <c r="B33" s="43"/>
      <c r="C33" s="43"/>
      <c r="D33" s="42"/>
    </row>
    <row r="34" customFormat="false" ht="14.25" hidden="false" customHeight="false" outlineLevel="0" collapsed="false">
      <c r="B34" s="44"/>
    </row>
    <row r="35" customFormat="false" ht="14.25" hidden="false" customHeight="false" outlineLevel="0" collapsed="false">
      <c r="B35" s="44" t="n">
        <f aca="false">B8-B31</f>
        <v>0</v>
      </c>
    </row>
    <row r="36" customFormat="false" ht="14.25" hidden="false" customHeight="false" outlineLevel="0" collapsed="false">
      <c r="B36" s="44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D1"/>
  </mergeCells>
  <printOptions headings="false" gridLines="false" gridLinesSet="true" horizontalCentered="false" verticalCentered="false"/>
  <pageMargins left="0.708333333333333" right="0.708333333333333" top="0.354166666666667" bottom="0.354166666666667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1713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2016-03-09T13:55:02Z</dcterms:created>
  <dc:creator>Piotr Mierzejewski</dc:creator>
  <dc:description/>
  <dc:language>pl-PL</dc:language>
  <cp:lastModifiedBy/>
  <cp:lastPrinted>2024-09-18T17:34:28Z</cp:lastPrinted>
  <dcterms:modified xsi:type="dcterms:W3CDTF">2025-09-08T23:04:27Z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